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ИНИНА РАБОТ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L100" i="1"/>
  <c r="L196" i="1" s="1"/>
  <c r="I195" i="1"/>
  <c r="I81" i="1"/>
  <c r="G176" i="1"/>
  <c r="F196" i="1"/>
  <c r="G196" i="1"/>
  <c r="H196" i="1"/>
  <c r="J196" i="1"/>
  <c r="I196" i="1" l="1"/>
</calcChain>
</file>

<file path=xl/sharedStrings.xml><?xml version="1.0" encoding="utf-8"?>
<sst xmlns="http://schemas.openxmlformats.org/spreadsheetml/2006/main" count="253" uniqueCount="71">
  <si>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</si>
  <si>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</si>
  <si>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</si>
  <si>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</si>
  <si>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</si>
  <si>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</si>
  <si>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</si>
  <si>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</si>
  <si>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</si>
  <si>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</si>
  <si>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</si>
  <si>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</si>
  <si>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</si>
  <si>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</si>
  <si>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</si>
  <si>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</si>
  <si>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</si>
  <si>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</si>
  <si>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</si>
  <si>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</si>
  <si>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</si>
  <si>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</si>
  <si>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</si>
  <si>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</si>
  <si>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</si>
  <si>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</si>
  <si>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</si>
  <si>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</si>
  <si>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</si>
  <si>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</si>
  <si>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</si>
  <si>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</si>
  <si>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</si>
  <si>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</si>
  <si>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</si>
  <si>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</si>
  <si>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</si>
  <si>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</si>
  <si>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</si>
  <si>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ШМОКУ ООШ с. Колосово</t>
  </si>
  <si>
    <t>Тарасова</t>
  </si>
  <si>
    <t>Тефтели "Рыбка"</t>
  </si>
  <si>
    <t>Каша гречневая рассыпчатая</t>
  </si>
  <si>
    <t>Чай с сахаром</t>
  </si>
  <si>
    <t>Хлеб ржано-пшеничный</t>
  </si>
  <si>
    <t>Винегрет овощной</t>
  </si>
  <si>
    <t>Каша молочная рисовая жидкая</t>
  </si>
  <si>
    <t>Сыр (порциями)</t>
  </si>
  <si>
    <t>Ржано- пшеничный</t>
  </si>
  <si>
    <t>Батон</t>
  </si>
  <si>
    <t>Рис отварной</t>
  </si>
  <si>
    <t>Ржано-пшеничный</t>
  </si>
  <si>
    <t>Салат картофельный</t>
  </si>
  <si>
    <t>Макароны с сыром</t>
  </si>
  <si>
    <t>Компот из изюма</t>
  </si>
  <si>
    <t>54-4хн</t>
  </si>
  <si>
    <t>Салат из белокочанной капусты</t>
  </si>
  <si>
    <t>Фрикадельки из говядины</t>
  </si>
  <si>
    <t>Ржано -пшеничный</t>
  </si>
  <si>
    <t>Салат из моркови</t>
  </si>
  <si>
    <t>Картофельное пюре</t>
  </si>
  <si>
    <t>Салат из свеклы отварной</t>
  </si>
  <si>
    <t>Биточек "Курочка"</t>
  </si>
  <si>
    <t>Тефтели "Ежики"</t>
  </si>
  <si>
    <t>Макаронные изделия отварные</t>
  </si>
  <si>
    <t>Каша молочная рисовая</t>
  </si>
  <si>
    <t>Блинчики</t>
  </si>
  <si>
    <t>Джем</t>
  </si>
  <si>
    <t>Котлета "Московская"</t>
  </si>
  <si>
    <t>Рагу из овощей</t>
  </si>
  <si>
    <t>и.о.директора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</si>
</sst>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70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10.6</v>
      </c>
      <c r="H6" s="40">
        <v>12.7</v>
      </c>
      <c r="I6" s="40">
        <v>13.3</v>
      </c>
      <c r="J6" s="40">
        <v>213.3</v>
      </c>
      <c r="K6" s="41"/>
      <c r="L6" s="40">
        <v>30.44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200</v>
      </c>
      <c r="G7" s="43">
        <v>11.3</v>
      </c>
      <c r="H7" s="43">
        <v>6.9</v>
      </c>
      <c r="I7" s="43">
        <v>51</v>
      </c>
      <c r="J7" s="43">
        <v>311.10000000000002</v>
      </c>
      <c r="K7" s="44">
        <v>323</v>
      </c>
      <c r="L7" s="43">
        <v>9.24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7.9</v>
      </c>
      <c r="J8" s="43">
        <v>32.200000000000003</v>
      </c>
      <c r="K8" s="44">
        <v>430</v>
      </c>
      <c r="L8" s="43">
        <v>4.6100000000000003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3.8</v>
      </c>
      <c r="H9" s="43">
        <v>0.7</v>
      </c>
      <c r="I9" s="43">
        <v>23</v>
      </c>
      <c r="J9" s="43">
        <v>115.2</v>
      </c>
      <c r="K9" s="44">
        <v>701</v>
      </c>
      <c r="L9" s="43">
        <v>4.1100000000000003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45</v>
      </c>
      <c r="F11" s="43">
        <v>60</v>
      </c>
      <c r="G11" s="43">
        <v>0.8</v>
      </c>
      <c r="H11" s="43">
        <v>6.1</v>
      </c>
      <c r="I11" s="43">
        <v>4.5</v>
      </c>
      <c r="J11" s="43">
        <v>76.7</v>
      </c>
      <c r="K11" s="44">
        <v>67</v>
      </c>
      <c r="L11" s="43">
        <v>2.2200000000000002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26.6</v>
      </c>
      <c r="H13" s="19">
        <f t="shared" si="0"/>
        <v>26.4</v>
      </c>
      <c r="I13" s="19">
        <f t="shared" si="0"/>
        <v>99.7</v>
      </c>
      <c r="J13" s="19">
        <f t="shared" si="0"/>
        <v>748.50000000000023</v>
      </c>
      <c r="K13" s="25"/>
      <c r="L13" s="19">
        <f t="shared" ref="L13" si="1">SUM(L6:L12)</f>
        <v>50.62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620</v>
      </c>
      <c r="G24" s="32">
        <f t="shared" ref="G24:J24" si="4">G13+G23</f>
        <v>26.6</v>
      </c>
      <c r="H24" s="32">
        <f t="shared" si="4"/>
        <v>26.4</v>
      </c>
      <c r="I24" s="32">
        <f t="shared" si="4"/>
        <v>99.7</v>
      </c>
      <c r="J24" s="32">
        <f t="shared" si="4"/>
        <v>748.50000000000023</v>
      </c>
      <c r="K24" s="32"/>
      <c r="L24" s="32">
        <f t="shared" ref="L24" si="5">L13+L23</f>
        <v>50.62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5</v>
      </c>
      <c r="H25" s="40">
        <v>7.5</v>
      </c>
      <c r="I25" s="40">
        <v>30.5</v>
      </c>
      <c r="J25" s="40">
        <v>210.8</v>
      </c>
      <c r="K25" s="41">
        <v>189</v>
      </c>
      <c r="L25" s="40">
        <v>14.76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0.1</v>
      </c>
      <c r="H27" s="43">
        <v>0</v>
      </c>
      <c r="I27" s="43">
        <v>7.9</v>
      </c>
      <c r="J27" s="43">
        <v>32.200000000000003</v>
      </c>
      <c r="K27" s="44">
        <v>430</v>
      </c>
      <c r="L27" s="43">
        <v>4.6100000000000003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1.9</v>
      </c>
      <c r="H28" s="43">
        <v>0.3</v>
      </c>
      <c r="I28" s="43">
        <v>11.5</v>
      </c>
      <c r="J28" s="43">
        <v>57.6</v>
      </c>
      <c r="K28" s="44">
        <v>701</v>
      </c>
      <c r="L28" s="43">
        <v>2.0699999999999998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47</v>
      </c>
      <c r="F30" s="43">
        <v>10</v>
      </c>
      <c r="G30" s="43">
        <v>2.2999999999999998</v>
      </c>
      <c r="H30" s="43">
        <v>3</v>
      </c>
      <c r="I30" s="43">
        <v>0</v>
      </c>
      <c r="J30" s="43">
        <v>36.4</v>
      </c>
      <c r="K30" s="44">
        <v>15</v>
      </c>
      <c r="L30" s="43">
        <v>10.38</v>
      </c>
    </row>
    <row r="31" spans="1:12" ht="15" x14ac:dyDescent="0.25">
      <c r="A31" s="14"/>
      <c r="B31" s="15"/>
      <c r="C31" s="11"/>
      <c r="D31" s="6" t="s">
        <v>23</v>
      </c>
      <c r="E31" s="42" t="s">
        <v>49</v>
      </c>
      <c r="F31" s="43">
        <v>30</v>
      </c>
      <c r="G31" s="43">
        <v>2.4</v>
      </c>
      <c r="H31" s="43">
        <v>0.3</v>
      </c>
      <c r="I31" s="43">
        <v>14.7</v>
      </c>
      <c r="J31" s="43">
        <v>71.400000000000006</v>
      </c>
      <c r="K31" s="44">
        <v>453</v>
      </c>
      <c r="L31" s="43">
        <v>3.7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11.700000000000001</v>
      </c>
      <c r="H32" s="19">
        <f t="shared" ref="H32" si="7">SUM(H25:H31)</f>
        <v>11.100000000000001</v>
      </c>
      <c r="I32" s="19">
        <f t="shared" ref="I32" si="8">SUM(I25:I31)</f>
        <v>64.599999999999994</v>
      </c>
      <c r="J32" s="19">
        <f t="shared" ref="J32:L32" si="9">SUM(J25:J31)</f>
        <v>408.4</v>
      </c>
      <c r="K32" s="25"/>
      <c r="L32" s="19">
        <f t="shared" si="9"/>
        <v>35.520000000000003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470</v>
      </c>
      <c r="G43" s="32">
        <f t="shared" ref="G43" si="14">G32+G42</f>
        <v>11.700000000000001</v>
      </c>
      <c r="H43" s="32">
        <f t="shared" ref="H43" si="15">H32+H42</f>
        <v>11.100000000000001</v>
      </c>
      <c r="I43" s="32">
        <f t="shared" ref="I43" si="16">I32+I42</f>
        <v>64.599999999999994</v>
      </c>
      <c r="J43" s="32">
        <f t="shared" ref="J43:L43" si="17">J32+J42</f>
        <v>408.4</v>
      </c>
      <c r="K43" s="32"/>
      <c r="L43" s="32">
        <f t="shared" si="17"/>
        <v>35.520000000000003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41</v>
      </c>
      <c r="F44" s="40">
        <v>100</v>
      </c>
      <c r="G44" s="40">
        <v>10.6</v>
      </c>
      <c r="H44" s="40">
        <v>12.7</v>
      </c>
      <c r="I44" s="40">
        <v>13.3</v>
      </c>
      <c r="J44" s="40">
        <v>213.3</v>
      </c>
      <c r="K44" s="41"/>
      <c r="L44" s="40">
        <v>30.44</v>
      </c>
    </row>
    <row r="45" spans="1:12" ht="15" x14ac:dyDescent="0.25">
      <c r="A45" s="23"/>
      <c r="B45" s="15"/>
      <c r="C45" s="11"/>
      <c r="D45" s="6" t="s">
        <v>29</v>
      </c>
      <c r="E45" s="42" t="s">
        <v>50</v>
      </c>
      <c r="F45" s="43">
        <v>200</v>
      </c>
      <c r="G45" s="43">
        <v>4.9000000000000004</v>
      </c>
      <c r="H45" s="43">
        <v>4.7</v>
      </c>
      <c r="I45" s="43">
        <v>51.7</v>
      </c>
      <c r="J45" s="43">
        <v>268.8</v>
      </c>
      <c r="K45" s="44">
        <v>304</v>
      </c>
      <c r="L45" s="43">
        <v>10.66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0.1</v>
      </c>
      <c r="I46" s="43">
        <v>16.2</v>
      </c>
      <c r="J46" s="43">
        <v>64.8</v>
      </c>
      <c r="K46" s="44">
        <v>430</v>
      </c>
      <c r="L46" s="43">
        <v>4.6100000000000003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60</v>
      </c>
      <c r="G47" s="43">
        <v>3.8</v>
      </c>
      <c r="H47" s="43">
        <v>0.7</v>
      </c>
      <c r="I47" s="43">
        <v>23</v>
      </c>
      <c r="J47" s="43">
        <v>115.2</v>
      </c>
      <c r="K47" s="44">
        <v>701</v>
      </c>
      <c r="L47" s="43">
        <v>4.1399999999999997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52</v>
      </c>
      <c r="F49" s="43">
        <v>60</v>
      </c>
      <c r="G49" s="43">
        <v>1.2</v>
      </c>
      <c r="H49" s="43">
        <v>3.2</v>
      </c>
      <c r="I49" s="43">
        <v>9.1</v>
      </c>
      <c r="J49" s="43">
        <v>70</v>
      </c>
      <c r="K49" s="44">
        <v>35</v>
      </c>
      <c r="L49" s="43">
        <v>2.79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20.7</v>
      </c>
      <c r="H51" s="19">
        <f t="shared" ref="H51" si="19">SUM(H44:H50)</f>
        <v>21.4</v>
      </c>
      <c r="I51" s="19">
        <f t="shared" ref="I51" si="20">SUM(I44:I50)</f>
        <v>113.3</v>
      </c>
      <c r="J51" s="19">
        <f t="shared" ref="J51:L51" si="21">SUM(J44:J50)</f>
        <v>732.1</v>
      </c>
      <c r="K51" s="25"/>
      <c r="L51" s="19">
        <f t="shared" si="21"/>
        <v>52.64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20.7</v>
      </c>
      <c r="H62" s="32">
        <f t="shared" ref="H62" si="27">H51+H61</f>
        <v>21.4</v>
      </c>
      <c r="I62" s="32">
        <f t="shared" ref="I62" si="28">I51+I61</f>
        <v>113.3</v>
      </c>
      <c r="J62" s="32">
        <f t="shared" ref="J62:L62" si="29">J51+J61</f>
        <v>732.1</v>
      </c>
      <c r="K62" s="32"/>
      <c r="L62" s="32">
        <f t="shared" si="29"/>
        <v>52.64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10.8</v>
      </c>
      <c r="H63" s="40">
        <v>14.5</v>
      </c>
      <c r="I63" s="40">
        <v>40.200000000000003</v>
      </c>
      <c r="J63" s="40">
        <v>335.6</v>
      </c>
      <c r="K63" s="41">
        <v>210</v>
      </c>
      <c r="L63" s="40">
        <v>35.28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0.4</v>
      </c>
      <c r="H65" s="43">
        <v>0.1</v>
      </c>
      <c r="I65" s="43">
        <v>18.399999999999999</v>
      </c>
      <c r="J65" s="43">
        <v>75.8</v>
      </c>
      <c r="K65" s="44" t="s">
        <v>55</v>
      </c>
      <c r="L65" s="43">
        <v>10.92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60</v>
      </c>
      <c r="G66" s="43">
        <v>3.8</v>
      </c>
      <c r="H66" s="43">
        <v>0.7</v>
      </c>
      <c r="I66" s="43">
        <v>23</v>
      </c>
      <c r="J66" s="43">
        <v>115.2</v>
      </c>
      <c r="K66" s="44">
        <v>701</v>
      </c>
      <c r="L66" s="43">
        <v>4.1399999999999997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56</v>
      </c>
      <c r="F68" s="43">
        <v>60</v>
      </c>
      <c r="G68" s="43">
        <v>0.9</v>
      </c>
      <c r="H68" s="43">
        <v>3</v>
      </c>
      <c r="I68" s="43">
        <v>5.5</v>
      </c>
      <c r="J68" s="43">
        <v>53.8</v>
      </c>
      <c r="K68" s="44">
        <v>45</v>
      </c>
      <c r="L68" s="43">
        <v>4.0599999999999996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15.9</v>
      </c>
      <c r="H70" s="19">
        <f t="shared" ref="H70" si="31">SUM(H63:H69)</f>
        <v>18.299999999999997</v>
      </c>
      <c r="I70" s="19">
        <f t="shared" ref="I70" si="32">SUM(I63:I69)</f>
        <v>87.1</v>
      </c>
      <c r="J70" s="19">
        <f t="shared" ref="J70:L70" si="33">SUM(J63:J69)</f>
        <v>580.4</v>
      </c>
      <c r="K70" s="25"/>
      <c r="L70" s="19">
        <f t="shared" si="33"/>
        <v>54.400000000000006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15.9</v>
      </c>
      <c r="H81" s="32">
        <f t="shared" ref="H81" si="39">H70+H80</f>
        <v>18.299999999999997</v>
      </c>
      <c r="I81" s="32">
        <f t="shared" ref="I81" si="40">I70+I80</f>
        <v>87.1</v>
      </c>
      <c r="J81" s="32">
        <f t="shared" ref="J81:L81" si="41">J70+J80</f>
        <v>580.4</v>
      </c>
      <c r="K81" s="32"/>
      <c r="L81" s="32">
        <f t="shared" si="41"/>
        <v>54.400000000000006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13.5</v>
      </c>
      <c r="H82" s="40">
        <v>17.5</v>
      </c>
      <c r="I82" s="40">
        <v>15.2</v>
      </c>
      <c r="J82" s="40">
        <v>301.5</v>
      </c>
      <c r="K82" s="41"/>
      <c r="L82" s="40">
        <v>46.44</v>
      </c>
    </row>
    <row r="83" spans="1:12" ht="15" x14ac:dyDescent="0.25">
      <c r="A83" s="23"/>
      <c r="B83" s="15"/>
      <c r="C83" s="11"/>
      <c r="D83" s="6" t="s">
        <v>29</v>
      </c>
      <c r="E83" s="42" t="s">
        <v>42</v>
      </c>
      <c r="F83" s="43">
        <v>150</v>
      </c>
      <c r="G83" s="43">
        <v>8.5</v>
      </c>
      <c r="H83" s="43">
        <v>6.2</v>
      </c>
      <c r="I83" s="43">
        <v>38.299999999999997</v>
      </c>
      <c r="J83" s="43">
        <v>242.4</v>
      </c>
      <c r="K83" s="44">
        <v>323</v>
      </c>
      <c r="L83" s="43">
        <v>9.24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</v>
      </c>
      <c r="H84" s="43">
        <v>0</v>
      </c>
      <c r="I84" s="43">
        <v>7.9</v>
      </c>
      <c r="J84" s="43">
        <v>32.200000000000003</v>
      </c>
      <c r="K84" s="44">
        <v>430</v>
      </c>
      <c r="L84" s="43">
        <v>4.6100000000000003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60</v>
      </c>
      <c r="G85" s="43">
        <v>3.8</v>
      </c>
      <c r="H85" s="43">
        <v>0.7</v>
      </c>
      <c r="I85" s="43">
        <v>23</v>
      </c>
      <c r="J85" s="43">
        <v>115.2</v>
      </c>
      <c r="K85" s="44">
        <v>701</v>
      </c>
      <c r="L85" s="43">
        <v>4.1399999999999997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59</v>
      </c>
      <c r="F87" s="43">
        <v>60</v>
      </c>
      <c r="G87" s="43">
        <v>0.7</v>
      </c>
      <c r="H87" s="43">
        <v>3.9</v>
      </c>
      <c r="I87" s="43">
        <v>3.8</v>
      </c>
      <c r="J87" s="43">
        <v>54.2</v>
      </c>
      <c r="K87" s="44">
        <v>41</v>
      </c>
      <c r="L87" s="43">
        <v>3.61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26.6</v>
      </c>
      <c r="H89" s="19">
        <f t="shared" ref="H89" si="43">SUM(H82:H88)</f>
        <v>28.299999999999997</v>
      </c>
      <c r="I89" s="19">
        <f t="shared" ref="I89" si="44">SUM(I82:I88)</f>
        <v>88.2</v>
      </c>
      <c r="J89" s="19">
        <f t="shared" ref="J89:L89" si="45">SUM(J82:J88)</f>
        <v>745.50000000000011</v>
      </c>
      <c r="K89" s="25"/>
      <c r="L89" s="19">
        <f t="shared" si="45"/>
        <v>68.039999999999992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26.6</v>
      </c>
      <c r="H100" s="32">
        <f t="shared" ref="H100" si="51">H89+H99</f>
        <v>28.299999999999997</v>
      </c>
      <c r="I100" s="32">
        <f t="shared" ref="I100" si="52">I89+I99</f>
        <v>88.2</v>
      </c>
      <c r="J100" s="32">
        <f t="shared" ref="J100:L100" si="53">J89+J99</f>
        <v>745.50000000000011</v>
      </c>
      <c r="K100" s="32"/>
      <c r="L100" s="32">
        <f t="shared" si="53"/>
        <v>68.039999999999992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150</v>
      </c>
      <c r="G101" s="40">
        <v>10.6</v>
      </c>
      <c r="H101" s="40">
        <v>12.7</v>
      </c>
      <c r="I101" s="40">
        <v>13.3</v>
      </c>
      <c r="J101" s="40">
        <v>213.3</v>
      </c>
      <c r="K101" s="41"/>
      <c r="L101" s="40">
        <v>30.44</v>
      </c>
    </row>
    <row r="102" spans="1:12" ht="15" x14ac:dyDescent="0.25">
      <c r="A102" s="23"/>
      <c r="B102" s="15"/>
      <c r="C102" s="11"/>
      <c r="D102" s="6" t="s">
        <v>29</v>
      </c>
      <c r="E102" s="42" t="s">
        <v>60</v>
      </c>
      <c r="F102" s="43">
        <v>150</v>
      </c>
      <c r="G102" s="43">
        <v>3.2</v>
      </c>
      <c r="H102" s="43">
        <v>5.2</v>
      </c>
      <c r="I102" s="43">
        <v>22.1</v>
      </c>
      <c r="J102" s="43">
        <v>148.19999999999999</v>
      </c>
      <c r="K102" s="44">
        <v>128</v>
      </c>
      <c r="L102" s="43">
        <v>8.7100000000000009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</v>
      </c>
      <c r="H103" s="43">
        <v>0</v>
      </c>
      <c r="I103" s="43">
        <v>7.9</v>
      </c>
      <c r="J103" s="43">
        <v>32.200000000000003</v>
      </c>
      <c r="K103" s="44">
        <v>430</v>
      </c>
      <c r="L103" s="43">
        <v>4.6100000000000003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60</v>
      </c>
      <c r="G104" s="43">
        <v>3.8</v>
      </c>
      <c r="H104" s="43">
        <v>0.7</v>
      </c>
      <c r="I104" s="43">
        <v>23</v>
      </c>
      <c r="J104" s="43">
        <v>115.2</v>
      </c>
      <c r="K104" s="44">
        <v>701</v>
      </c>
      <c r="L104" s="43">
        <v>4.1399999999999997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61</v>
      </c>
      <c r="F106" s="43">
        <v>60</v>
      </c>
      <c r="G106" s="43">
        <v>0.8</v>
      </c>
      <c r="H106" s="43">
        <v>3.7</v>
      </c>
      <c r="I106" s="43">
        <v>5</v>
      </c>
      <c r="J106" s="43">
        <v>56.1</v>
      </c>
      <c r="K106" s="44">
        <v>52</v>
      </c>
      <c r="L106" s="43">
        <v>3.28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18.5</v>
      </c>
      <c r="H108" s="19">
        <f t="shared" si="54"/>
        <v>22.299999999999997</v>
      </c>
      <c r="I108" s="19">
        <f t="shared" si="54"/>
        <v>71.300000000000011</v>
      </c>
      <c r="J108" s="19">
        <f t="shared" si="54"/>
        <v>565</v>
      </c>
      <c r="K108" s="25"/>
      <c r="L108" s="19">
        <f t="shared" ref="L108" si="55">SUM(L101:L107)</f>
        <v>51.180000000000007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620</v>
      </c>
      <c r="G119" s="32">
        <f t="shared" ref="G119" si="58">G108+G118</f>
        <v>18.5</v>
      </c>
      <c r="H119" s="32">
        <f t="shared" ref="H119" si="59">H108+H118</f>
        <v>22.299999999999997</v>
      </c>
      <c r="I119" s="32">
        <f t="shared" ref="I119" si="60">I108+I118</f>
        <v>71.300000000000011</v>
      </c>
      <c r="J119" s="32">
        <f t="shared" ref="J119:L119" si="61">J108+J118</f>
        <v>565</v>
      </c>
      <c r="K119" s="32"/>
      <c r="L119" s="32">
        <f t="shared" si="61"/>
        <v>51.180000000000007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140</v>
      </c>
      <c r="G120" s="40">
        <v>13.5</v>
      </c>
      <c r="H120" s="40">
        <v>11.6</v>
      </c>
      <c r="I120" s="40">
        <v>12.4</v>
      </c>
      <c r="J120" s="40">
        <v>206.2</v>
      </c>
      <c r="K120" s="41"/>
      <c r="L120" s="40">
        <v>42.44</v>
      </c>
    </row>
    <row r="121" spans="1:12" ht="15" x14ac:dyDescent="0.25">
      <c r="A121" s="14"/>
      <c r="B121" s="15"/>
      <c r="C121" s="11"/>
      <c r="D121" s="6" t="s">
        <v>29</v>
      </c>
      <c r="E121" s="42" t="s">
        <v>50</v>
      </c>
      <c r="F121" s="43">
        <v>150</v>
      </c>
      <c r="G121" s="43">
        <v>3.7</v>
      </c>
      <c r="H121" s="43">
        <v>4.5</v>
      </c>
      <c r="I121" s="43">
        <v>38.799999999999997</v>
      </c>
      <c r="J121" s="43">
        <v>210.7</v>
      </c>
      <c r="K121" s="44">
        <v>304</v>
      </c>
      <c r="L121" s="43">
        <v>10.66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</v>
      </c>
      <c r="H122" s="43">
        <v>0</v>
      </c>
      <c r="I122" s="43">
        <v>7.9</v>
      </c>
      <c r="J122" s="43">
        <v>32.200000000000003</v>
      </c>
      <c r="K122" s="44">
        <v>430</v>
      </c>
      <c r="L122" s="43">
        <v>4.6100000000000003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60</v>
      </c>
      <c r="G123" s="43">
        <v>3.8</v>
      </c>
      <c r="H123" s="43">
        <v>0.7</v>
      </c>
      <c r="I123" s="43">
        <v>23</v>
      </c>
      <c r="J123" s="43">
        <v>115.2</v>
      </c>
      <c r="K123" s="44">
        <v>701</v>
      </c>
      <c r="L123" s="43">
        <v>4.1399999999999997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56</v>
      </c>
      <c r="F125" s="43">
        <v>60</v>
      </c>
      <c r="G125" s="43">
        <v>0.9</v>
      </c>
      <c r="H125" s="43">
        <v>3</v>
      </c>
      <c r="I125" s="43">
        <v>5.5</v>
      </c>
      <c r="J125" s="43">
        <v>53.8</v>
      </c>
      <c r="K125" s="44">
        <v>45</v>
      </c>
      <c r="L125" s="43">
        <v>4.0599999999999996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22</v>
      </c>
      <c r="H127" s="19">
        <f t="shared" si="62"/>
        <v>19.8</v>
      </c>
      <c r="I127" s="19">
        <f t="shared" si="62"/>
        <v>87.6</v>
      </c>
      <c r="J127" s="19">
        <f t="shared" si="62"/>
        <v>618.09999999999991</v>
      </c>
      <c r="K127" s="25"/>
      <c r="L127" s="19">
        <f t="shared" ref="L127" si="63">SUM(L120:L126)</f>
        <v>65.91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22</v>
      </c>
      <c r="H138" s="32">
        <f t="shared" ref="H138" si="67">H127+H137</f>
        <v>19.8</v>
      </c>
      <c r="I138" s="32">
        <f t="shared" ref="I138" si="68">I127+I137</f>
        <v>87.6</v>
      </c>
      <c r="J138" s="32">
        <f t="shared" ref="J138:L138" si="69">J127+J137</f>
        <v>618.09999999999991</v>
      </c>
      <c r="K138" s="32"/>
      <c r="L138" s="32">
        <f t="shared" si="69"/>
        <v>65.91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140</v>
      </c>
      <c r="G139" s="40">
        <v>13.1</v>
      </c>
      <c r="H139" s="40">
        <v>16.399999999999999</v>
      </c>
      <c r="I139" s="40">
        <v>10.6</v>
      </c>
      <c r="J139" s="40">
        <v>242.6</v>
      </c>
      <c r="K139" s="41"/>
      <c r="L139" s="40">
        <v>40.92</v>
      </c>
    </row>
    <row r="140" spans="1:12" ht="15" x14ac:dyDescent="0.25">
      <c r="A140" s="23"/>
      <c r="B140" s="15"/>
      <c r="C140" s="11"/>
      <c r="D140" s="6" t="s">
        <v>29</v>
      </c>
      <c r="E140" s="42" t="s">
        <v>64</v>
      </c>
      <c r="F140" s="43">
        <v>155</v>
      </c>
      <c r="G140" s="43">
        <v>5.6</v>
      </c>
      <c r="H140" s="43">
        <v>4.7</v>
      </c>
      <c r="I140" s="43">
        <v>35.9</v>
      </c>
      <c r="J140" s="43">
        <v>208.4</v>
      </c>
      <c r="K140" s="44">
        <v>209</v>
      </c>
      <c r="L140" s="43">
        <v>7.48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150</v>
      </c>
      <c r="G141" s="43">
        <v>0.1</v>
      </c>
      <c r="H141" s="43">
        <v>0</v>
      </c>
      <c r="I141" s="43">
        <v>6</v>
      </c>
      <c r="J141" s="43">
        <v>24.2</v>
      </c>
      <c r="K141" s="44">
        <v>430</v>
      </c>
      <c r="L141" s="43">
        <v>4.6100000000000003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80</v>
      </c>
      <c r="G142" s="43">
        <v>5.0999999999999996</v>
      </c>
      <c r="H142" s="43">
        <v>0.9</v>
      </c>
      <c r="I142" s="43">
        <v>30.7</v>
      </c>
      <c r="J142" s="43">
        <v>153.6</v>
      </c>
      <c r="K142" s="44">
        <v>701</v>
      </c>
      <c r="L142" s="43">
        <v>5.52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45</v>
      </c>
      <c r="F144" s="43">
        <v>60</v>
      </c>
      <c r="G144" s="43">
        <v>0.8</v>
      </c>
      <c r="H144" s="43">
        <v>6.1</v>
      </c>
      <c r="I144" s="43">
        <v>4.5</v>
      </c>
      <c r="J144" s="43">
        <v>76.7</v>
      </c>
      <c r="K144" s="44">
        <v>67</v>
      </c>
      <c r="L144" s="43">
        <v>2.2200000000000002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24.7</v>
      </c>
      <c r="H146" s="19">
        <f t="shared" si="70"/>
        <v>28.099999999999994</v>
      </c>
      <c r="I146" s="19">
        <f t="shared" si="70"/>
        <v>87.7</v>
      </c>
      <c r="J146" s="19">
        <f t="shared" si="70"/>
        <v>705.5</v>
      </c>
      <c r="K146" s="25"/>
      <c r="L146" s="19">
        <f t="shared" ref="L146" si="71">SUM(L139:L145)</f>
        <v>60.75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585</v>
      </c>
      <c r="G157" s="32">
        <f t="shared" ref="G157" si="74">G146+G156</f>
        <v>24.7</v>
      </c>
      <c r="H157" s="32">
        <f t="shared" ref="H157" si="75">H146+H156</f>
        <v>28.099999999999994</v>
      </c>
      <c r="I157" s="32">
        <f t="shared" ref="I157" si="76">I146+I156</f>
        <v>87.7</v>
      </c>
      <c r="J157" s="32">
        <f t="shared" ref="J157:L157" si="77">J146+J156</f>
        <v>705.5</v>
      </c>
      <c r="K157" s="32"/>
      <c r="L157" s="32">
        <f t="shared" si="77"/>
        <v>60.75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5.04</v>
      </c>
      <c r="H158" s="40">
        <v>7.54</v>
      </c>
      <c r="I158" s="40">
        <v>30.5</v>
      </c>
      <c r="J158" s="40">
        <v>210.77</v>
      </c>
      <c r="K158" s="41">
        <v>189</v>
      </c>
      <c r="L158" s="40">
        <v>14.76</v>
      </c>
    </row>
    <row r="159" spans="1:12" ht="15" x14ac:dyDescent="0.25">
      <c r="A159" s="23"/>
      <c r="B159" s="15"/>
      <c r="C159" s="11"/>
      <c r="D159" s="6" t="s">
        <v>29</v>
      </c>
      <c r="E159" s="42" t="s">
        <v>66</v>
      </c>
      <c r="F159" s="43">
        <v>150</v>
      </c>
      <c r="G159" s="43">
        <v>7.8</v>
      </c>
      <c r="H159" s="43">
        <v>11.8</v>
      </c>
      <c r="I159" s="43">
        <v>44.7</v>
      </c>
      <c r="J159" s="43">
        <v>316.2</v>
      </c>
      <c r="K159" s="44">
        <v>399</v>
      </c>
      <c r="L159" s="43">
        <v>9.57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</v>
      </c>
      <c r="H160" s="43">
        <v>0</v>
      </c>
      <c r="I160" s="43">
        <v>7.9</v>
      </c>
      <c r="J160" s="43">
        <v>32.200000000000003</v>
      </c>
      <c r="K160" s="44">
        <v>430</v>
      </c>
      <c r="L160" s="43">
        <v>4.6100000000000003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>
        <v>453</v>
      </c>
      <c r="L161" s="43">
        <v>3.7</v>
      </c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20</v>
      </c>
      <c r="G162" s="43">
        <v>0.1</v>
      </c>
      <c r="H162" s="43">
        <v>0</v>
      </c>
      <c r="I162" s="43">
        <v>14.6</v>
      </c>
      <c r="J162" s="43">
        <v>56.8</v>
      </c>
      <c r="K162" s="44">
        <v>361</v>
      </c>
      <c r="L162" s="43">
        <v>2.16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15.44</v>
      </c>
      <c r="H165" s="19">
        <f t="shared" si="78"/>
        <v>19.64</v>
      </c>
      <c r="I165" s="19">
        <f t="shared" si="78"/>
        <v>112.4</v>
      </c>
      <c r="J165" s="19">
        <f t="shared" si="78"/>
        <v>687.37</v>
      </c>
      <c r="K165" s="25"/>
      <c r="L165" s="19">
        <f t="shared" ref="L165" si="79">SUM(L158:L164)</f>
        <v>34.799999999999997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15.44</v>
      </c>
      <c r="H176" s="32">
        <f t="shared" ref="H176" si="83">H165+H175</f>
        <v>19.64</v>
      </c>
      <c r="I176" s="32">
        <f t="shared" ref="I176" si="84">I165+I175</f>
        <v>112.4</v>
      </c>
      <c r="J176" s="32">
        <f t="shared" ref="J176:L176" si="85">J165+J175</f>
        <v>687.37</v>
      </c>
      <c r="K176" s="32"/>
      <c r="L176" s="32">
        <f t="shared" si="85"/>
        <v>34.799999999999997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90</v>
      </c>
      <c r="G177" s="40">
        <v>11.3</v>
      </c>
      <c r="H177" s="40">
        <v>11.7</v>
      </c>
      <c r="I177" s="40">
        <v>10.5</v>
      </c>
      <c r="J177" s="40">
        <v>200.8</v>
      </c>
      <c r="K177" s="41"/>
      <c r="L177" s="40">
        <v>18.440000000000001</v>
      </c>
    </row>
    <row r="178" spans="1:12" ht="15" x14ac:dyDescent="0.25">
      <c r="A178" s="23"/>
      <c r="B178" s="15"/>
      <c r="C178" s="11"/>
      <c r="D178" s="6" t="s">
        <v>29</v>
      </c>
      <c r="E178" s="42" t="s">
        <v>69</v>
      </c>
      <c r="F178" s="43">
        <v>200</v>
      </c>
      <c r="G178" s="43">
        <v>3.3</v>
      </c>
      <c r="H178" s="43">
        <v>4.3</v>
      </c>
      <c r="I178" s="43">
        <v>20</v>
      </c>
      <c r="J178" s="43">
        <v>133.6</v>
      </c>
      <c r="K178" s="44">
        <v>143</v>
      </c>
      <c r="L178" s="43">
        <v>8.08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0.1</v>
      </c>
      <c r="H179" s="43">
        <v>0</v>
      </c>
      <c r="I179" s="43">
        <v>7.9</v>
      </c>
      <c r="J179" s="43">
        <v>32.200000000000003</v>
      </c>
      <c r="K179" s="44">
        <v>430</v>
      </c>
      <c r="L179" s="43">
        <v>8.75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60</v>
      </c>
      <c r="G180" s="43">
        <v>3.8</v>
      </c>
      <c r="H180" s="43">
        <v>0.7</v>
      </c>
      <c r="I180" s="43">
        <v>23</v>
      </c>
      <c r="J180" s="43">
        <v>115.2</v>
      </c>
      <c r="K180" s="44">
        <v>701</v>
      </c>
      <c r="L180" s="43">
        <v>4.1399999999999997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18.5</v>
      </c>
      <c r="H184" s="19">
        <f t="shared" si="86"/>
        <v>16.7</v>
      </c>
      <c r="I184" s="19">
        <f t="shared" si="86"/>
        <v>61.4</v>
      </c>
      <c r="J184" s="19">
        <f t="shared" si="86"/>
        <v>481.79999999999995</v>
      </c>
      <c r="K184" s="25"/>
      <c r="L184" s="19">
        <f t="shared" ref="L184" si="87">SUM(L177:L183)</f>
        <v>39.410000000000004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18.5</v>
      </c>
      <c r="H195" s="32">
        <f t="shared" ref="H195" si="91">H184+H194</f>
        <v>16.7</v>
      </c>
      <c r="I195" s="32">
        <f t="shared" ref="I195" si="92">I184+I194</f>
        <v>61.4</v>
      </c>
      <c r="J195" s="32">
        <f t="shared" ref="J195:L195" si="93">J184+J194</f>
        <v>481.79999999999995</v>
      </c>
      <c r="K195" s="32"/>
      <c r="L195" s="32">
        <f t="shared" si="93"/>
        <v>39.410000000000004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20.064</v>
      </c>
      <c r="H196" s="34">
        <f t="shared" si="94"/>
        <v>21.203999999999997</v>
      </c>
      <c r="I196" s="34">
        <f t="shared" si="94"/>
        <v>87.330000000000013</v>
      </c>
      <c r="J196" s="34">
        <f t="shared" si="94"/>
        <v>627.26700000000005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51.327000000000012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2023-10-18T11:57:23Z</dcterms:modified>
</cp:coreProperties>
</file>